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банкетное меню" sheetId="1" r:id="rId1"/>
  </sheets>
  <definedNames/>
  <calcPr fullCalcOnLoad="1"/>
</workbook>
</file>

<file path=xl/sharedStrings.xml><?xml version="1.0" encoding="utf-8"?>
<sst xmlns="http://schemas.openxmlformats.org/spreadsheetml/2006/main" count="138" uniqueCount="137">
  <si>
    <t>НАИМЕНОВАНИЕ</t>
  </si>
  <si>
    <t>ЦЕНА</t>
  </si>
  <si>
    <t>ВЫХОД</t>
  </si>
  <si>
    <t xml:space="preserve">Клиент           </t>
  </si>
  <si>
    <t xml:space="preserve">Тип мероприятия     </t>
  </si>
  <si>
    <t>Маслины/оливки</t>
  </si>
  <si>
    <t>Грибочки лесные маринованные</t>
  </si>
  <si>
    <t>Шашлычки</t>
  </si>
  <si>
    <t>Салаты</t>
  </si>
  <si>
    <t>Холодные закуски</t>
  </si>
  <si>
    <t>Горячие закуски</t>
  </si>
  <si>
    <t>Ассорти</t>
  </si>
  <si>
    <t>Cалат из куриного филе с персиком, листьями салата айсберг и йогуртовой заправкой</t>
  </si>
  <si>
    <t xml:space="preserve">Заливное из судака </t>
  </si>
  <si>
    <t>Спринг ролл  с курицей  и овощным жульеном</t>
  </si>
  <si>
    <t>Спринг ролл с ростбифом и овощным жульеном</t>
  </si>
  <si>
    <t xml:space="preserve">Люля-кебаб из курицы </t>
  </si>
  <si>
    <t xml:space="preserve">Люля-кебаб из говядины </t>
  </si>
  <si>
    <t xml:space="preserve">Люля-кебаб из баранины </t>
  </si>
  <si>
    <t>Шашлычок куриный</t>
  </si>
  <si>
    <t>Горячие блюда</t>
  </si>
  <si>
    <t>Гарнир</t>
  </si>
  <si>
    <t>Рисовый микс</t>
  </si>
  <si>
    <t>Рататуй</t>
  </si>
  <si>
    <t>Рис с овощами</t>
  </si>
  <si>
    <t>Картофель фри</t>
  </si>
  <si>
    <t>Картофельные зразы с грибами</t>
  </si>
  <si>
    <t>Картофельные драники</t>
  </si>
  <si>
    <t>Десерт</t>
  </si>
  <si>
    <t>Фруктовая коллекция</t>
  </si>
  <si>
    <t>Морс клюквенный</t>
  </si>
  <si>
    <t>Безалкогольные напитки</t>
  </si>
  <si>
    <t>Чай, кофе</t>
  </si>
  <si>
    <t>Блинный мешочек с овощным жульеном</t>
  </si>
  <si>
    <t>Шашлычок из говядины</t>
  </si>
  <si>
    <t>Шашлычок из свинины</t>
  </si>
  <si>
    <t>Шашлычок  из лосося</t>
  </si>
  <si>
    <t>Шашлычок из овощей</t>
  </si>
  <si>
    <t>Торт</t>
  </si>
  <si>
    <t>Cелёдка по-русски с отварным картофелем</t>
  </si>
  <si>
    <t>Морс облепиховый</t>
  </si>
  <si>
    <t>Рулетный микс (рулетики из баклажан, витки ветчинные, зелень)</t>
  </si>
  <si>
    <t>Банкетные блюда</t>
  </si>
  <si>
    <t>1500/300гр</t>
  </si>
  <si>
    <t>Пирожки домашние</t>
  </si>
  <si>
    <t>Пирожок с мясом</t>
  </si>
  <si>
    <t>Пирожок с капустой и яйцом</t>
  </si>
  <si>
    <t>Гастрономическое ассорти (язык говяжий, буженина шпигованная, индейка запеченная, ростбиф с домашней горчицей и сливочным хреном)</t>
  </si>
  <si>
    <t>Соленья деревенские (капуста квашенная, огурцы, помидоры, черемша, чеснок, зелень)</t>
  </si>
  <si>
    <t xml:space="preserve">Салат из морепродуктов: морские гребешки, тигровые креветки, мидии киви, авокадо,  подается с рукколой и соусом из оливкового масла и вяленых томатов </t>
  </si>
  <si>
    <t>Паровые овощи</t>
  </si>
  <si>
    <t>Пирожок с грибами</t>
  </si>
  <si>
    <t xml:space="preserve">Время          </t>
  </si>
  <si>
    <t xml:space="preserve">Предоплата               </t>
  </si>
  <si>
    <t>Салат с куриным филе, обжаренными шампиньонами и грецким орехом со сливочным сыром и томатами</t>
  </si>
  <si>
    <t>Салат из рукколы с тигровыми креветками и лимонной заправкой</t>
  </si>
  <si>
    <t>Мешочек с куриным жульеном</t>
  </si>
  <si>
    <t xml:space="preserve">Тигровые креветки в соусе Терияки с микс-салатом и сегментами апельсина </t>
  </si>
  <si>
    <t xml:space="preserve">Тигровые креветки в кисло-сладком соусе с микс-салатом и сегментами апельсина </t>
  </si>
  <si>
    <t>Икра лососевая на перепелиных яйцах</t>
  </si>
  <si>
    <t>Пате из куриной печени с соусом из черной смородины</t>
  </si>
  <si>
    <t>Сельдь слабосоленая с корнишоном на черном тосте</t>
  </si>
  <si>
    <t>Ролл блинный с семгой домашнего посола с сыром натурела</t>
  </si>
  <si>
    <t>Грибной капучино в шоте</t>
  </si>
  <si>
    <t>Гаспачо из помидор с сыром фета в шоте</t>
  </si>
  <si>
    <t>Жульен грибной в кокотнице</t>
  </si>
  <si>
    <t>Жульен грибной с курицей в кокотнице</t>
  </si>
  <si>
    <t>Тигровая креветка в шоте с соусом Цезарь</t>
  </si>
  <si>
    <t>Мини-ролл из лосося с сыром филадельфия в слайсе из лайма</t>
  </si>
  <si>
    <t>Канапе из цуккини с рубленной говядиной и острым соусом</t>
  </si>
  <si>
    <t>Жареный сыр бри с клюквенным конфитюром</t>
  </si>
  <si>
    <t>2000/500гр</t>
  </si>
  <si>
    <t>1600/1000гр</t>
  </si>
  <si>
    <t>Сыр моцарелла с томатами черри под соусом Песто</t>
  </si>
  <si>
    <t>Овощная соломка в шоте с сырным соусом Дорблю</t>
  </si>
  <si>
    <t>Сырное плато (пармезан, сыр бри, блю чиз, эмменталер, моцарелла, мед, виноград)</t>
  </si>
  <si>
    <t>Салат с карамелизированной куриной печенью, огурцами и морковным соусом</t>
  </si>
  <si>
    <t>Микс-салат с роллом из лосося шеф-посола с сыром филадельфия и йогуртовой заправкой</t>
  </si>
  <si>
    <t>Салат из телячьего языка с картофелем, помидорами черри,  листьями салата айсберг и домашним майонезом</t>
  </si>
  <si>
    <t>Салат из телятины, листьями салата айсберг, болгарского перца сыра эдам под соусом коктейль</t>
  </si>
  <si>
    <t>Фермерская тушка курицы ,запеченная в медово-горчичной корочке, фаршированная яблоками и апельсинами, подается с клювенным соусом</t>
  </si>
  <si>
    <t>Ассорти гриль (телячья вырезка, свиная вырезка, куриное филе, мильфей из овощей) с соусом Демиглас</t>
  </si>
  <si>
    <t>Салат Цезарь с куриной грудкой</t>
  </si>
  <si>
    <t>Утиная ножка Конфи с карамелизированной грушей и клюквенным соусом</t>
  </si>
  <si>
    <t>Канапе с салями с черри помидором,  каперсами с соусом неаполитано</t>
  </si>
  <si>
    <t>Шарик из винограда и сливочного сыра в панировке из фисташек</t>
  </si>
  <si>
    <t>Ролл из ростбифа с болгарским перцем, свежим огурцом  и аджикой</t>
  </si>
  <si>
    <t>Салат Греческий: помидоры, огурцы, болгарский перец, оливки, сыр фетаки заправленные оливковым маслом</t>
  </si>
  <si>
    <t>Салат  Пушкинъ:  куриное филе, огурцы, картофель пай, зелень с домашним майонезом</t>
  </si>
  <si>
    <t>Салат Русская красавица: куриное филе, ветчина, помидоры, огурцы, зелень с домашним майонезом</t>
  </si>
  <si>
    <t>Салат Тай: ростбиф, сельдерей, шампиньоны, помидоры черри с соусом сладкий чили</t>
  </si>
  <si>
    <t>Мясо по-французски свиная корейка, запеченная с томатами, шампиньонами,  сыром и   с запеченным картофелем и овощным салатом</t>
  </si>
  <si>
    <t>Ножка кролика, запеченная с розмариновым маслом, овощами гриль и сливочно-морковным соусом</t>
  </si>
  <si>
    <t>Филе куриное запеченное с сыром моцарелла и томатами с картофельными драниками и соусом Песто</t>
  </si>
  <si>
    <t>Стерлядь запеченная целиком, подается с соусом из красной икры</t>
  </si>
  <si>
    <t>Баранья нога, подается с фермерскими овощами, картофелем бэби и соусом домашняя аджика</t>
  </si>
  <si>
    <t>Судак фаршированный лососем</t>
  </si>
  <si>
    <t>Щука  фаршированная креветками бэби</t>
  </si>
  <si>
    <t>290/150/50гр</t>
  </si>
  <si>
    <t>150/180/50гр</t>
  </si>
  <si>
    <t>210/150/50гр</t>
  </si>
  <si>
    <t>150/100/50гр</t>
  </si>
  <si>
    <t>160/150/60гр</t>
  </si>
  <si>
    <t>210/150/15гр</t>
  </si>
  <si>
    <t>Итого</t>
  </si>
  <si>
    <t>Мини-закуски</t>
  </si>
  <si>
    <t>Брускетта с лесными грибами и перепелиным яйцом пашот</t>
  </si>
  <si>
    <t>Брускетта с овощами гриль, брынзой и зеленым базиликом</t>
  </si>
  <si>
    <t>Брускетта со слабосоленым лососем, сливочным сыром и рукколой</t>
  </si>
  <si>
    <t>Суфле из судака с лососевой икрой и кремом из зеленого базилика</t>
  </si>
  <si>
    <t>Сациви из фермерской курицы с зернами граната</t>
  </si>
  <si>
    <t>Трио шеф-паштетов (пате из куриной печени с соусом из черной смородины, пате из индейки с морковным соусом, пате из молодой телятины с крем базиликом) подается с хрустящим багетом и гриссини</t>
  </si>
  <si>
    <t>Закуска из печеных овощей (баклажаны, цуккини, спелые томаты и сладкий перец)</t>
  </si>
  <si>
    <t>Салат Столичный с куриным филе</t>
  </si>
  <si>
    <t>Салат "Дизайн Холл". Сочный микс-салат, филе индейки и фирменная заправка от Шеф-- повара</t>
  </si>
  <si>
    <t>Колличество гостей</t>
  </si>
  <si>
    <t>Овощная история (огурцы, помидоры, перец болгарский, редис, зелень и сырный соус)</t>
  </si>
  <si>
    <t>Брускетта с вялеными томатами, авокадо и рукколой</t>
  </si>
  <si>
    <t>Брускетта с томатами конкассе, маслинами и соусом Песто</t>
  </si>
  <si>
    <t xml:space="preserve">ОБЩИЙ ВЕС </t>
  </si>
  <si>
    <t>НА СТОЛ</t>
  </si>
  <si>
    <t>НА ГОСТЯ</t>
  </si>
  <si>
    <t>Рыбное ассорти (слабосоленый лосось, палтус холодного копчения, рыба масляная холодного копчения</t>
  </si>
  <si>
    <t xml:space="preserve">Блинчик фаршированный лососем и со сливочным соусом </t>
  </si>
  <si>
    <t>Котлета по-Киевски с картофель бэйби</t>
  </si>
  <si>
    <t>125/150/гр</t>
  </si>
  <si>
    <t>Говяжьи медальоны,  рататуем и  соусом Демиглас</t>
  </si>
  <si>
    <t>150/150/50гр</t>
  </si>
  <si>
    <t>Филе сибаса гриль с молодым картофелем и соусом Вьерж</t>
  </si>
  <si>
    <t>Стейк из лосося, приготовленный на гриле со сливочным соусом и картофельным пюре с песто</t>
  </si>
  <si>
    <t>125/150/40гр</t>
  </si>
  <si>
    <t>2000/1000гр</t>
  </si>
  <si>
    <t xml:space="preserve">Холодец с  хреном и горчицей </t>
  </si>
  <si>
    <t xml:space="preserve">Дата                                                                                                             </t>
  </si>
  <si>
    <t>КОЛИЧЕСТВО</t>
  </si>
  <si>
    <t>СТОИМОСТЬ</t>
  </si>
  <si>
    <t xml:space="preserve">Приложение № 1 к Договору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</si>
</sst>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28"/>
      <color theme="1"/>
      <name val="Times New Roman"/>
      <family val="1"/>
    </font>
    <font>
      <b/>
      <sz val="14"/>
      <color theme="1"/>
      <name val="Times New Roman"/>
      <family val="1"/>
    </font>
    <font>
      <b/>
      <sz val="26"/>
      <color theme="1"/>
      <name val="Times New Roman"/>
      <family val="1"/>
    </font>
    <font>
      <b/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8" fillId="31" borderId="10" xfId="0" applyFont="1" applyFill="1" applyBorder="1" applyAlignment="1">
      <alignment horizontal="center"/>
    </xf>
    <xf numFmtId="0" fontId="49" fillId="31" borderId="10" xfId="0" applyFont="1" applyFill="1" applyBorder="1" applyAlignment="1">
      <alignment/>
    </xf>
    <xf numFmtId="1" fontId="49" fillId="31" borderId="10" xfId="0" applyNumberFormat="1" applyFont="1" applyFill="1" applyBorder="1" applyAlignment="1">
      <alignment/>
    </xf>
    <xf numFmtId="0" fontId="49" fillId="31" borderId="10" xfId="0" applyFont="1" applyFill="1" applyBorder="1" applyAlignment="1">
      <alignment horizontal="right"/>
    </xf>
    <xf numFmtId="0" fontId="50" fillId="31" borderId="10" xfId="0" applyFont="1" applyFill="1" applyBorder="1" applyAlignment="1">
      <alignment wrapText="1"/>
    </xf>
    <xf numFmtId="0" fontId="50" fillId="31" borderId="10" xfId="0" applyFont="1" applyFill="1" applyBorder="1" applyAlignment="1">
      <alignment horizontal="left" wrapText="1"/>
    </xf>
    <xf numFmtId="0" fontId="51" fillId="31" borderId="10" xfId="0" applyFont="1" applyFill="1" applyBorder="1" applyAlignment="1">
      <alignment horizontal="center"/>
    </xf>
    <xf numFmtId="0" fontId="50" fillId="31" borderId="10" xfId="0" applyFont="1" applyFill="1" applyBorder="1" applyAlignment="1">
      <alignment horizontal="left"/>
    </xf>
    <xf numFmtId="0" fontId="50" fillId="31" borderId="10" xfId="0" applyFont="1" applyFill="1" applyBorder="1" applyAlignment="1">
      <alignment/>
    </xf>
    <xf numFmtId="9" fontId="49" fillId="31" borderId="10" xfId="0" applyNumberFormat="1" applyFont="1" applyFill="1" applyBorder="1" applyAlignment="1">
      <alignment/>
    </xf>
    <xf numFmtId="0" fontId="50" fillId="31" borderId="10" xfId="0" applyFont="1" applyFill="1" applyBorder="1" applyAlignment="1">
      <alignment horizontal="right" wrapText="1"/>
    </xf>
    <xf numFmtId="0" fontId="51" fillId="13" borderId="10" xfId="0" applyFont="1" applyFill="1" applyBorder="1" applyAlignment="1">
      <alignment horizontal="center" wrapText="1"/>
    </xf>
    <xf numFmtId="0" fontId="52" fillId="13" borderId="10" xfId="0" applyFont="1" applyFill="1" applyBorder="1" applyAlignment="1">
      <alignment/>
    </xf>
    <xf numFmtId="0" fontId="53" fillId="13" borderId="10" xfId="0" applyFont="1" applyFill="1" applyBorder="1" applyAlignment="1">
      <alignment horizontal="center" wrapText="1"/>
    </xf>
    <xf numFmtId="0" fontId="52" fillId="13" borderId="10" xfId="0" applyFont="1" applyFill="1" applyBorder="1" applyAlignment="1">
      <alignment wrapText="1"/>
    </xf>
    <xf numFmtId="0" fontId="50" fillId="31" borderId="10" xfId="0" applyFont="1" applyFill="1" applyBorder="1" applyAlignment="1">
      <alignment horizontal="center"/>
    </xf>
    <xf numFmtId="0" fontId="51" fillId="19" borderId="10" xfId="0" applyFont="1" applyFill="1" applyBorder="1" applyAlignment="1">
      <alignment horizontal="center" wrapText="1"/>
    </xf>
    <xf numFmtId="0" fontId="52" fillId="19" borderId="10" xfId="0" applyFont="1" applyFill="1" applyBorder="1" applyAlignment="1">
      <alignment/>
    </xf>
    <xf numFmtId="1" fontId="49" fillId="19" borderId="10" xfId="0" applyNumberFormat="1" applyFont="1" applyFill="1" applyBorder="1" applyAlignment="1">
      <alignment/>
    </xf>
    <xf numFmtId="0" fontId="54" fillId="19" borderId="10" xfId="0" applyFont="1" applyFill="1" applyBorder="1" applyAlignment="1">
      <alignment horizontal="center" wrapText="1"/>
    </xf>
    <xf numFmtId="1" fontId="52" fillId="19" borderId="10" xfId="0" applyNumberFormat="1" applyFont="1" applyFill="1" applyBorder="1" applyAlignment="1">
      <alignment/>
    </xf>
    <xf numFmtId="0" fontId="0" fillId="19" borderId="10" xfId="0" applyFill="1" applyBorder="1" applyAlignment="1">
      <alignment/>
    </xf>
    <xf numFmtId="0" fontId="49" fillId="19" borderId="10" xfId="0" applyFont="1" applyFill="1" applyBorder="1" applyAlignment="1">
      <alignment/>
    </xf>
    <xf numFmtId="0" fontId="49" fillId="31" borderId="10" xfId="0" applyFont="1" applyFill="1" applyBorder="1" applyAlignment="1">
      <alignment horizontal="center"/>
    </xf>
    <xf numFmtId="0" fontId="52" fillId="13" borderId="10" xfId="0" applyFont="1" applyFill="1" applyBorder="1" applyAlignment="1">
      <alignment horizontal="center"/>
    </xf>
    <xf numFmtId="0" fontId="52" fillId="19" borderId="10" xfId="0" applyFont="1" applyFill="1" applyBorder="1" applyAlignment="1">
      <alignment horizontal="center"/>
    </xf>
    <xf numFmtId="0" fontId="49" fillId="31" borderId="10" xfId="0" applyFont="1" applyFill="1" applyBorder="1" applyAlignment="1">
      <alignment horizontal="center" wrapText="1"/>
    </xf>
    <xf numFmtId="0" fontId="0" fillId="19" borderId="10" xfId="0" applyFill="1" applyBorder="1" applyAlignment="1">
      <alignment horizontal="center"/>
    </xf>
    <xf numFmtId="0" fontId="49" fillId="19" borderId="10" xfId="0" applyFont="1" applyFill="1" applyBorder="1" applyAlignment="1">
      <alignment horizontal="center"/>
    </xf>
    <xf numFmtId="0" fontId="2" fillId="31" borderId="10" xfId="0" applyFont="1" applyFill="1" applyBorder="1" applyAlignment="1">
      <alignment/>
    </xf>
    <xf numFmtId="0" fontId="3" fillId="31" borderId="10" xfId="0" applyFont="1" applyFill="1" applyBorder="1" applyAlignment="1">
      <alignment horizontal="center"/>
    </xf>
    <xf numFmtId="0" fontId="3" fillId="31" borderId="10" xfId="0" applyFont="1" applyFill="1" applyBorder="1" applyAlignment="1">
      <alignment/>
    </xf>
    <xf numFmtId="0" fontId="4" fillId="31" borderId="10" xfId="0" applyFont="1" applyFill="1" applyBorder="1" applyAlignment="1">
      <alignment horizontal="center"/>
    </xf>
    <xf numFmtId="0" fontId="52" fillId="31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9"/>
  <sheetViews>
    <sheetView tabSelected="1" zoomScale="70" zoomScaleNormal="70" workbookViewId="0" topLeftCell="A55">
      <selection activeCell="A60" sqref="A60:IV61"/>
    </sheetView>
  </sheetViews>
  <sheetFormatPr defaultColWidth="9.140625" defaultRowHeight="15"/>
  <cols>
    <col min="1" max="1" width="133.8515625" style="0" customWidth="1"/>
    <col min="2" max="2" width="23.57421875" style="0" customWidth="1"/>
    <col min="3" max="3" width="12.421875" style="0" customWidth="1"/>
    <col min="4" max="4" width="21.00390625" style="0" customWidth="1"/>
    <col min="5" max="5" width="18.28125" style="0" customWidth="1"/>
    <col min="6" max="6" width="20.7109375" style="0" customWidth="1"/>
    <col min="7" max="7" width="20.00390625" style="0" customWidth="1"/>
    <col min="8" max="8" width="20.421875" style="0" customWidth="1"/>
  </cols>
  <sheetData>
    <row r="1" spans="1:8" ht="30" customHeight="1">
      <c r="A1" s="9" t="s">
        <v>136</v>
      </c>
      <c r="B1" s="11"/>
      <c r="C1" s="11"/>
      <c r="D1" s="11"/>
      <c r="E1" s="11"/>
      <c r="F1" s="11"/>
      <c r="G1" s="11"/>
      <c r="H1" s="11"/>
    </row>
    <row r="2" spans="1:8" ht="30" customHeight="1">
      <c r="A2" s="9" t="s">
        <v>3</v>
      </c>
      <c r="B2" s="11"/>
      <c r="C2" s="11"/>
      <c r="D2" s="11"/>
      <c r="E2" s="11"/>
      <c r="F2" s="11"/>
      <c r="G2" s="11"/>
      <c r="H2" s="11"/>
    </row>
    <row r="3" spans="1:8" ht="30" customHeight="1">
      <c r="A3" s="9" t="s">
        <v>133</v>
      </c>
      <c r="B3" s="11"/>
      <c r="C3" s="11"/>
      <c r="D3" s="11"/>
      <c r="E3" s="11"/>
      <c r="F3" s="11"/>
      <c r="G3" s="11"/>
      <c r="H3" s="11"/>
    </row>
    <row r="4" spans="1:8" ht="30" customHeight="1">
      <c r="A4" s="9" t="s">
        <v>52</v>
      </c>
      <c r="B4" s="11"/>
      <c r="C4" s="11"/>
      <c r="D4" s="11"/>
      <c r="E4" s="11"/>
      <c r="F4" s="11"/>
      <c r="G4" s="11"/>
      <c r="H4" s="11"/>
    </row>
    <row r="5" spans="1:8" ht="30" customHeight="1">
      <c r="A5" s="9" t="s">
        <v>115</v>
      </c>
      <c r="B5" s="11"/>
      <c r="C5" s="11"/>
      <c r="D5" s="11"/>
      <c r="E5" s="11"/>
      <c r="F5" s="11"/>
      <c r="G5" s="11"/>
      <c r="H5" s="11"/>
    </row>
    <row r="6" spans="1:8" ht="30" customHeight="1">
      <c r="A6" s="9" t="s">
        <v>4</v>
      </c>
      <c r="B6" s="11"/>
      <c r="C6" s="11"/>
      <c r="D6" s="11"/>
      <c r="E6" s="11"/>
      <c r="F6" s="11"/>
      <c r="G6" s="11"/>
      <c r="H6" s="11"/>
    </row>
    <row r="7" spans="1:8" ht="30" customHeight="1">
      <c r="A7" s="9" t="s">
        <v>53</v>
      </c>
      <c r="B7" s="11"/>
      <c r="C7" s="11"/>
      <c r="D7" s="11"/>
      <c r="E7" s="11"/>
      <c r="F7" s="11"/>
      <c r="G7" s="11"/>
      <c r="H7" s="11"/>
    </row>
    <row r="8" spans="1:8" ht="39.75" customHeight="1">
      <c r="A8" s="20" t="s">
        <v>0</v>
      </c>
      <c r="B8" s="5" t="s">
        <v>2</v>
      </c>
      <c r="C8" s="5" t="s">
        <v>1</v>
      </c>
      <c r="D8" s="38" t="s">
        <v>134</v>
      </c>
      <c r="E8" s="5" t="s">
        <v>135</v>
      </c>
      <c r="F8" s="5" t="s">
        <v>119</v>
      </c>
      <c r="G8" s="5" t="s">
        <v>120</v>
      </c>
      <c r="H8" s="5" t="s">
        <v>121</v>
      </c>
    </row>
    <row r="9" spans="1:8" ht="39.75" customHeight="1">
      <c r="A9" s="18" t="s">
        <v>105</v>
      </c>
      <c r="B9" s="19"/>
      <c r="C9" s="17"/>
      <c r="D9" s="17"/>
      <c r="E9" s="17"/>
      <c r="F9" s="17"/>
      <c r="G9" s="17"/>
      <c r="H9" s="17"/>
    </row>
    <row r="10" spans="1:8" ht="39.75" customHeight="1">
      <c r="A10" s="9" t="s">
        <v>59</v>
      </c>
      <c r="B10" s="28">
        <v>10</v>
      </c>
      <c r="C10" s="6">
        <v>100</v>
      </c>
      <c r="D10" s="6"/>
      <c r="E10" s="7">
        <f>C10*D10</f>
        <v>0</v>
      </c>
      <c r="F10" s="11"/>
      <c r="G10" s="11"/>
      <c r="H10" s="11"/>
    </row>
    <row r="11" spans="1:8" ht="39.75" customHeight="1">
      <c r="A11" s="9" t="s">
        <v>67</v>
      </c>
      <c r="B11" s="28">
        <v>30</v>
      </c>
      <c r="C11" s="6">
        <v>160</v>
      </c>
      <c r="D11" s="6"/>
      <c r="E11" s="7">
        <f aca="true" t="shared" si="0" ref="E11:E74">C11*D11</f>
        <v>0</v>
      </c>
      <c r="F11" s="11"/>
      <c r="G11" s="11"/>
      <c r="H11" s="11"/>
    </row>
    <row r="12" spans="1:8" ht="39.75" customHeight="1">
      <c r="A12" s="9" t="s">
        <v>68</v>
      </c>
      <c r="B12" s="28">
        <v>15</v>
      </c>
      <c r="C12" s="6">
        <v>100</v>
      </c>
      <c r="D12" s="6"/>
      <c r="E12" s="7">
        <f t="shared" si="0"/>
        <v>0</v>
      </c>
      <c r="F12" s="11"/>
      <c r="G12" s="11"/>
      <c r="H12" s="11"/>
    </row>
    <row r="13" spans="1:8" ht="39.75" customHeight="1">
      <c r="A13" s="9" t="s">
        <v>62</v>
      </c>
      <c r="B13" s="28">
        <v>35</v>
      </c>
      <c r="C13" s="6">
        <v>160</v>
      </c>
      <c r="D13" s="6"/>
      <c r="E13" s="7">
        <f t="shared" si="0"/>
        <v>0</v>
      </c>
      <c r="F13" s="11"/>
      <c r="G13" s="11"/>
      <c r="H13" s="11"/>
    </row>
    <row r="14" spans="1:8" ht="39.75" customHeight="1">
      <c r="A14" s="9" t="s">
        <v>109</v>
      </c>
      <c r="B14" s="28">
        <v>15</v>
      </c>
      <c r="C14" s="6">
        <v>105</v>
      </c>
      <c r="D14" s="6"/>
      <c r="E14" s="7">
        <f t="shared" si="0"/>
        <v>0</v>
      </c>
      <c r="F14" s="11"/>
      <c r="G14" s="11"/>
      <c r="H14" s="11"/>
    </row>
    <row r="15" spans="1:8" ht="49.5" customHeight="1">
      <c r="A15" s="9" t="s">
        <v>61</v>
      </c>
      <c r="B15" s="28">
        <v>20</v>
      </c>
      <c r="C15" s="6">
        <v>90</v>
      </c>
      <c r="D15" s="6"/>
      <c r="E15" s="7">
        <f t="shared" si="0"/>
        <v>0</v>
      </c>
      <c r="F15" s="11"/>
      <c r="G15" s="11"/>
      <c r="H15" s="11"/>
    </row>
    <row r="16" spans="1:8" ht="49.5" customHeight="1">
      <c r="A16" s="9" t="s">
        <v>60</v>
      </c>
      <c r="B16" s="28">
        <v>20</v>
      </c>
      <c r="C16" s="6">
        <v>95</v>
      </c>
      <c r="D16" s="6"/>
      <c r="E16" s="7">
        <f t="shared" si="0"/>
        <v>0</v>
      </c>
      <c r="F16" s="11"/>
      <c r="G16" s="11"/>
      <c r="H16" s="11"/>
    </row>
    <row r="17" spans="1:8" ht="49.5" customHeight="1">
      <c r="A17" s="9" t="s">
        <v>86</v>
      </c>
      <c r="B17" s="28">
        <v>30</v>
      </c>
      <c r="C17" s="6">
        <v>170</v>
      </c>
      <c r="D17" s="6"/>
      <c r="E17" s="7">
        <f t="shared" si="0"/>
        <v>0</v>
      </c>
      <c r="F17" s="11"/>
      <c r="G17" s="11"/>
      <c r="H17" s="11"/>
    </row>
    <row r="18" spans="1:8" ht="49.5" customHeight="1">
      <c r="A18" s="9" t="s">
        <v>84</v>
      </c>
      <c r="B18" s="28">
        <v>35</v>
      </c>
      <c r="C18" s="6">
        <v>100</v>
      </c>
      <c r="D18" s="6"/>
      <c r="E18" s="7">
        <f t="shared" si="0"/>
        <v>0</v>
      </c>
      <c r="F18" s="11"/>
      <c r="G18" s="11"/>
      <c r="H18" s="11"/>
    </row>
    <row r="19" spans="1:8" ht="49.5" customHeight="1">
      <c r="A19" s="9" t="s">
        <v>69</v>
      </c>
      <c r="B19" s="28">
        <v>50</v>
      </c>
      <c r="C19" s="6">
        <v>110</v>
      </c>
      <c r="D19" s="6"/>
      <c r="E19" s="7">
        <f t="shared" si="0"/>
        <v>0</v>
      </c>
      <c r="F19" s="11"/>
      <c r="G19" s="11"/>
      <c r="H19" s="11"/>
    </row>
    <row r="20" spans="1:8" ht="49.5" customHeight="1">
      <c r="A20" s="9" t="s">
        <v>73</v>
      </c>
      <c r="B20" s="28">
        <v>20</v>
      </c>
      <c r="C20" s="6">
        <v>110</v>
      </c>
      <c r="D20" s="6"/>
      <c r="E20" s="7">
        <f t="shared" si="0"/>
        <v>0</v>
      </c>
      <c r="F20" s="11"/>
      <c r="G20" s="11"/>
      <c r="H20" s="11"/>
    </row>
    <row r="21" spans="1:8" ht="49.5" customHeight="1">
      <c r="A21" s="9" t="s">
        <v>85</v>
      </c>
      <c r="B21" s="28">
        <v>20</v>
      </c>
      <c r="C21" s="6">
        <v>100</v>
      </c>
      <c r="D21" s="6"/>
      <c r="E21" s="7">
        <f t="shared" si="0"/>
        <v>0</v>
      </c>
      <c r="F21" s="11"/>
      <c r="G21" s="11"/>
      <c r="H21" s="11"/>
    </row>
    <row r="22" spans="1:8" ht="49.5" customHeight="1">
      <c r="A22" s="9" t="s">
        <v>74</v>
      </c>
      <c r="B22" s="28">
        <v>70</v>
      </c>
      <c r="C22" s="6">
        <v>160</v>
      </c>
      <c r="D22" s="6"/>
      <c r="E22" s="7">
        <f t="shared" si="0"/>
        <v>0</v>
      </c>
      <c r="F22" s="11"/>
      <c r="G22" s="11"/>
      <c r="H22" s="11"/>
    </row>
    <row r="23" spans="1:8" ht="49.5" customHeight="1">
      <c r="A23" s="9" t="s">
        <v>63</v>
      </c>
      <c r="B23" s="28">
        <v>60</v>
      </c>
      <c r="C23" s="6">
        <v>145</v>
      </c>
      <c r="D23" s="6"/>
      <c r="E23" s="7">
        <f t="shared" si="0"/>
        <v>0</v>
      </c>
      <c r="F23" s="11"/>
      <c r="G23" s="11"/>
      <c r="H23" s="11"/>
    </row>
    <row r="24" spans="1:8" ht="49.5" customHeight="1">
      <c r="A24" s="9" t="s">
        <v>64</v>
      </c>
      <c r="B24" s="28">
        <v>60</v>
      </c>
      <c r="C24" s="6">
        <v>90</v>
      </c>
      <c r="D24" s="6"/>
      <c r="E24" s="7">
        <f t="shared" si="0"/>
        <v>0</v>
      </c>
      <c r="F24" s="11"/>
      <c r="G24" s="11"/>
      <c r="H24" s="11"/>
    </row>
    <row r="25" spans="1:8" ht="49.5" customHeight="1">
      <c r="A25" s="9" t="s">
        <v>117</v>
      </c>
      <c r="B25" s="28">
        <v>50</v>
      </c>
      <c r="C25" s="6">
        <v>205</v>
      </c>
      <c r="D25" s="6"/>
      <c r="E25" s="7">
        <f t="shared" si="0"/>
        <v>0</v>
      </c>
      <c r="F25" s="11"/>
      <c r="G25" s="11"/>
      <c r="H25" s="11"/>
    </row>
    <row r="26" spans="1:8" ht="49.5" customHeight="1">
      <c r="A26" s="9" t="s">
        <v>106</v>
      </c>
      <c r="B26" s="28">
        <v>50</v>
      </c>
      <c r="C26" s="6">
        <v>185</v>
      </c>
      <c r="D26" s="6"/>
      <c r="E26" s="7">
        <f t="shared" si="0"/>
        <v>0</v>
      </c>
      <c r="F26" s="11"/>
      <c r="G26" s="11"/>
      <c r="H26" s="11"/>
    </row>
    <row r="27" spans="1:8" ht="49.5" customHeight="1">
      <c r="A27" s="9" t="s">
        <v>107</v>
      </c>
      <c r="B27" s="28">
        <v>50</v>
      </c>
      <c r="C27" s="6">
        <v>150</v>
      </c>
      <c r="D27" s="6"/>
      <c r="E27" s="7">
        <f t="shared" si="0"/>
        <v>0</v>
      </c>
      <c r="F27" s="11"/>
      <c r="G27" s="11"/>
      <c r="H27" s="11"/>
    </row>
    <row r="28" spans="1:8" ht="49.5" customHeight="1">
      <c r="A28" s="9" t="s">
        <v>108</v>
      </c>
      <c r="B28" s="28">
        <v>50</v>
      </c>
      <c r="C28" s="6">
        <v>290</v>
      </c>
      <c r="D28" s="6"/>
      <c r="E28" s="7">
        <f t="shared" si="0"/>
        <v>0</v>
      </c>
      <c r="F28" s="11"/>
      <c r="G28" s="11"/>
      <c r="H28" s="11"/>
    </row>
    <row r="29" spans="1:8" ht="49.5" customHeight="1">
      <c r="A29" s="9" t="s">
        <v>118</v>
      </c>
      <c r="B29" s="28">
        <v>50</v>
      </c>
      <c r="C29" s="6">
        <v>170</v>
      </c>
      <c r="D29" s="6"/>
      <c r="E29" s="7">
        <f t="shared" si="0"/>
        <v>0</v>
      </c>
      <c r="F29" s="11"/>
      <c r="G29" s="11"/>
      <c r="H29" s="11"/>
    </row>
    <row r="30" spans="1:19" s="3" customFormat="1" ht="49.5" customHeight="1">
      <c r="A30" s="16" t="s">
        <v>11</v>
      </c>
      <c r="B30" s="29"/>
      <c r="C30" s="17"/>
      <c r="D30" s="17"/>
      <c r="E30" s="17"/>
      <c r="F30" s="17"/>
      <c r="G30" s="17"/>
      <c r="H30" s="1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8" ht="49.5" customHeight="1">
      <c r="A31" s="9" t="s">
        <v>47</v>
      </c>
      <c r="B31" s="28">
        <v>80</v>
      </c>
      <c r="C31" s="6">
        <v>380</v>
      </c>
      <c r="D31" s="6"/>
      <c r="E31" s="7">
        <f t="shared" si="0"/>
        <v>0</v>
      </c>
      <c r="F31" s="11"/>
      <c r="G31" s="11"/>
      <c r="H31" s="11"/>
    </row>
    <row r="32" spans="1:8" ht="49.5" customHeight="1">
      <c r="A32" s="9" t="s">
        <v>122</v>
      </c>
      <c r="B32" s="28">
        <v>75</v>
      </c>
      <c r="C32" s="6">
        <v>470</v>
      </c>
      <c r="D32" s="6"/>
      <c r="E32" s="7">
        <f t="shared" si="0"/>
        <v>0</v>
      </c>
      <c r="F32" s="11"/>
      <c r="G32" s="11"/>
      <c r="H32" s="11"/>
    </row>
    <row r="33" spans="1:8" ht="49.5" customHeight="1">
      <c r="A33" s="9" t="s">
        <v>75</v>
      </c>
      <c r="B33" s="28">
        <v>95</v>
      </c>
      <c r="C33" s="6">
        <v>440</v>
      </c>
      <c r="D33" s="6"/>
      <c r="E33" s="7">
        <f t="shared" si="0"/>
        <v>0</v>
      </c>
      <c r="F33" s="11"/>
      <c r="G33" s="11"/>
      <c r="H33" s="11"/>
    </row>
    <row r="34" spans="1:8" ht="49.5" customHeight="1">
      <c r="A34" s="9" t="s">
        <v>116</v>
      </c>
      <c r="B34" s="28">
        <v>185</v>
      </c>
      <c r="C34" s="6">
        <v>240</v>
      </c>
      <c r="D34" s="6"/>
      <c r="E34" s="7">
        <f t="shared" si="0"/>
        <v>0</v>
      </c>
      <c r="F34" s="11"/>
      <c r="G34" s="11"/>
      <c r="H34" s="11"/>
    </row>
    <row r="35" spans="1:8" ht="49.5" customHeight="1">
      <c r="A35" s="21" t="s">
        <v>9</v>
      </c>
      <c r="B35" s="30"/>
      <c r="C35" s="22"/>
      <c r="D35" s="22"/>
      <c r="E35" s="22"/>
      <c r="F35" s="23"/>
      <c r="G35" s="23"/>
      <c r="H35" s="23"/>
    </row>
    <row r="36" spans="1:8" ht="82.5" customHeight="1">
      <c r="A36" s="10" t="s">
        <v>111</v>
      </c>
      <c r="B36" s="28">
        <v>90</v>
      </c>
      <c r="C36" s="6">
        <v>340</v>
      </c>
      <c r="D36" s="6"/>
      <c r="E36" s="7">
        <f t="shared" si="0"/>
        <v>0</v>
      </c>
      <c r="F36" s="11"/>
      <c r="G36" s="11"/>
      <c r="H36" s="11"/>
    </row>
    <row r="37" spans="1:8" ht="63" customHeight="1">
      <c r="A37" s="10" t="s">
        <v>112</v>
      </c>
      <c r="B37" s="28">
        <v>100</v>
      </c>
      <c r="C37" s="6">
        <v>150</v>
      </c>
      <c r="D37" s="6"/>
      <c r="E37" s="7">
        <f t="shared" si="0"/>
        <v>0</v>
      </c>
      <c r="F37" s="11"/>
      <c r="G37" s="11"/>
      <c r="H37" s="11"/>
    </row>
    <row r="38" spans="1:8" ht="49.5" customHeight="1">
      <c r="A38" s="10" t="s">
        <v>110</v>
      </c>
      <c r="B38" s="28">
        <v>50</v>
      </c>
      <c r="C38" s="6">
        <v>135</v>
      </c>
      <c r="D38" s="6"/>
      <c r="E38" s="7">
        <f t="shared" si="0"/>
        <v>0</v>
      </c>
      <c r="F38" s="11"/>
      <c r="G38" s="11"/>
      <c r="H38" s="11"/>
    </row>
    <row r="39" spans="1:8" ht="49.5" customHeight="1">
      <c r="A39" s="10" t="s">
        <v>132</v>
      </c>
      <c r="B39" s="28">
        <v>30</v>
      </c>
      <c r="C39" s="6">
        <v>150</v>
      </c>
      <c r="D39" s="6"/>
      <c r="E39" s="7">
        <f t="shared" si="0"/>
        <v>0</v>
      </c>
      <c r="F39" s="11"/>
      <c r="G39" s="11"/>
      <c r="H39" s="11"/>
    </row>
    <row r="40" spans="1:8" ht="49.5" customHeight="1">
      <c r="A40" s="10" t="s">
        <v>13</v>
      </c>
      <c r="B40" s="28">
        <v>60</v>
      </c>
      <c r="C40" s="6">
        <v>185</v>
      </c>
      <c r="D40" s="6"/>
      <c r="E40" s="7">
        <f t="shared" si="0"/>
        <v>0</v>
      </c>
      <c r="F40" s="11"/>
      <c r="G40" s="11"/>
      <c r="H40" s="11"/>
    </row>
    <row r="41" spans="1:8" ht="49.5" customHeight="1">
      <c r="A41" s="9" t="s">
        <v>41</v>
      </c>
      <c r="B41" s="28">
        <v>60</v>
      </c>
      <c r="C41" s="6">
        <v>125</v>
      </c>
      <c r="D41" s="6"/>
      <c r="E41" s="7">
        <f t="shared" si="0"/>
        <v>0</v>
      </c>
      <c r="F41" s="11"/>
      <c r="G41" s="11"/>
      <c r="H41" s="11"/>
    </row>
    <row r="42" spans="1:8" ht="49.5" customHeight="1">
      <c r="A42" s="9" t="s">
        <v>39</v>
      </c>
      <c r="B42" s="28">
        <v>100</v>
      </c>
      <c r="C42" s="6">
        <v>160</v>
      </c>
      <c r="D42" s="6"/>
      <c r="E42" s="7">
        <f t="shared" si="0"/>
        <v>0</v>
      </c>
      <c r="F42" s="11"/>
      <c r="G42" s="11"/>
      <c r="H42" s="11"/>
    </row>
    <row r="43" spans="1:8" ht="49.5" customHeight="1">
      <c r="A43" s="10" t="s">
        <v>48</v>
      </c>
      <c r="B43" s="28">
        <v>65</v>
      </c>
      <c r="C43" s="6">
        <v>150</v>
      </c>
      <c r="D43" s="6"/>
      <c r="E43" s="7">
        <f t="shared" si="0"/>
        <v>0</v>
      </c>
      <c r="F43" s="11"/>
      <c r="G43" s="11"/>
      <c r="H43" s="11"/>
    </row>
    <row r="44" spans="1:8" ht="49.5" customHeight="1">
      <c r="A44" s="12" t="s">
        <v>6</v>
      </c>
      <c r="B44" s="28">
        <v>50</v>
      </c>
      <c r="C44" s="8">
        <v>130</v>
      </c>
      <c r="D44" s="8"/>
      <c r="E44" s="7">
        <f t="shared" si="0"/>
        <v>0</v>
      </c>
      <c r="F44" s="11"/>
      <c r="G44" s="11"/>
      <c r="H44" s="11"/>
    </row>
    <row r="45" spans="1:8" ht="49.5" customHeight="1">
      <c r="A45" s="12" t="s">
        <v>5</v>
      </c>
      <c r="B45" s="28">
        <v>55</v>
      </c>
      <c r="C45" s="6">
        <v>180</v>
      </c>
      <c r="D45" s="6"/>
      <c r="E45" s="7">
        <f t="shared" si="0"/>
        <v>0</v>
      </c>
      <c r="F45" s="11"/>
      <c r="G45" s="11"/>
      <c r="H45" s="11"/>
    </row>
    <row r="46" spans="1:8" ht="49.5" customHeight="1">
      <c r="A46" s="24" t="s">
        <v>8</v>
      </c>
      <c r="B46" s="30"/>
      <c r="C46" s="22"/>
      <c r="D46" s="22"/>
      <c r="E46" s="22"/>
      <c r="F46" s="22"/>
      <c r="G46" s="22"/>
      <c r="H46" s="22"/>
    </row>
    <row r="47" spans="1:8" ht="49.5" customHeight="1">
      <c r="A47" s="9" t="s">
        <v>114</v>
      </c>
      <c r="B47" s="28">
        <v>100</v>
      </c>
      <c r="C47" s="6">
        <v>230</v>
      </c>
      <c r="D47" s="6"/>
      <c r="E47" s="7">
        <f t="shared" si="0"/>
        <v>0</v>
      </c>
      <c r="F47" s="11"/>
      <c r="G47" s="11"/>
      <c r="H47" s="11"/>
    </row>
    <row r="48" spans="1:8" ht="49.5" customHeight="1">
      <c r="A48" s="9" t="s">
        <v>12</v>
      </c>
      <c r="B48" s="28">
        <v>70</v>
      </c>
      <c r="C48" s="6">
        <v>155</v>
      </c>
      <c r="D48" s="6"/>
      <c r="E48" s="7">
        <f t="shared" si="0"/>
        <v>0</v>
      </c>
      <c r="F48" s="11"/>
      <c r="G48" s="11"/>
      <c r="H48" s="11"/>
    </row>
    <row r="49" spans="1:8" ht="49.5" customHeight="1">
      <c r="A49" s="9" t="s">
        <v>54</v>
      </c>
      <c r="B49" s="28">
        <v>100</v>
      </c>
      <c r="C49" s="6">
        <v>220</v>
      </c>
      <c r="D49" s="6"/>
      <c r="E49" s="7">
        <f t="shared" si="0"/>
        <v>0</v>
      </c>
      <c r="F49" s="11"/>
      <c r="G49" s="11"/>
      <c r="H49" s="11"/>
    </row>
    <row r="50" spans="1:8" ht="49.5" customHeight="1">
      <c r="A50" s="9" t="s">
        <v>87</v>
      </c>
      <c r="B50" s="28">
        <v>70</v>
      </c>
      <c r="C50" s="6">
        <v>135</v>
      </c>
      <c r="D50" s="6"/>
      <c r="E50" s="7">
        <f t="shared" si="0"/>
        <v>0</v>
      </c>
      <c r="F50" s="11"/>
      <c r="G50" s="11"/>
      <c r="H50" s="11"/>
    </row>
    <row r="51" spans="1:8" ht="49.5" customHeight="1">
      <c r="A51" s="9" t="s">
        <v>76</v>
      </c>
      <c r="B51" s="28">
        <v>70</v>
      </c>
      <c r="C51" s="6">
        <v>180</v>
      </c>
      <c r="D51" s="6"/>
      <c r="E51" s="7">
        <f t="shared" si="0"/>
        <v>0</v>
      </c>
      <c r="F51" s="11"/>
      <c r="G51" s="11"/>
      <c r="H51" s="11"/>
    </row>
    <row r="52" spans="1:8" ht="49.5" customHeight="1">
      <c r="A52" s="9" t="s">
        <v>77</v>
      </c>
      <c r="B52" s="28">
        <v>70</v>
      </c>
      <c r="C52" s="6">
        <v>290</v>
      </c>
      <c r="D52" s="6"/>
      <c r="E52" s="7">
        <f t="shared" si="0"/>
        <v>0</v>
      </c>
      <c r="F52" s="11"/>
      <c r="G52" s="11"/>
      <c r="H52" s="11"/>
    </row>
    <row r="53" spans="1:8" ht="49.5" customHeight="1">
      <c r="A53" s="9" t="s">
        <v>55</v>
      </c>
      <c r="B53" s="28">
        <v>70</v>
      </c>
      <c r="C53" s="6">
        <v>550</v>
      </c>
      <c r="D53" s="6"/>
      <c r="E53" s="7">
        <f t="shared" si="0"/>
        <v>0</v>
      </c>
      <c r="F53" s="11"/>
      <c r="G53" s="11"/>
      <c r="H53" s="11"/>
    </row>
    <row r="54" spans="1:8" ht="49.5" customHeight="1">
      <c r="A54" s="9" t="s">
        <v>82</v>
      </c>
      <c r="B54" s="28">
        <v>60</v>
      </c>
      <c r="C54" s="6">
        <v>185</v>
      </c>
      <c r="D54" s="6"/>
      <c r="E54" s="7">
        <f t="shared" si="0"/>
        <v>0</v>
      </c>
      <c r="F54" s="11"/>
      <c r="G54" s="11"/>
      <c r="H54" s="11"/>
    </row>
    <row r="55" spans="1:8" ht="49.5" customHeight="1">
      <c r="A55" s="9" t="s">
        <v>49</v>
      </c>
      <c r="B55" s="28">
        <v>60</v>
      </c>
      <c r="C55" s="6">
        <v>390</v>
      </c>
      <c r="D55" s="6"/>
      <c r="E55" s="7">
        <f t="shared" si="0"/>
        <v>0</v>
      </c>
      <c r="F55" s="11"/>
      <c r="G55" s="11"/>
      <c r="H55" s="11"/>
    </row>
    <row r="56" spans="1:8" ht="49.5" customHeight="1">
      <c r="A56" s="9" t="s">
        <v>78</v>
      </c>
      <c r="B56" s="28">
        <v>100</v>
      </c>
      <c r="C56" s="6">
        <v>195</v>
      </c>
      <c r="D56" s="6"/>
      <c r="E56" s="7">
        <f t="shared" si="0"/>
        <v>0</v>
      </c>
      <c r="F56" s="11"/>
      <c r="G56" s="11"/>
      <c r="H56" s="11"/>
    </row>
    <row r="57" spans="1:8" ht="49.5" customHeight="1">
      <c r="A57" s="9" t="s">
        <v>88</v>
      </c>
      <c r="B57" s="28">
        <v>100</v>
      </c>
      <c r="C57" s="6">
        <v>160</v>
      </c>
      <c r="D57" s="6"/>
      <c r="E57" s="7">
        <f t="shared" si="0"/>
        <v>0</v>
      </c>
      <c r="F57" s="11"/>
      <c r="G57" s="11"/>
      <c r="H57" s="11"/>
    </row>
    <row r="58" spans="1:8" ht="49.5" customHeight="1">
      <c r="A58" s="9" t="s">
        <v>89</v>
      </c>
      <c r="B58" s="28">
        <v>100</v>
      </c>
      <c r="C58" s="6">
        <v>160</v>
      </c>
      <c r="D58" s="6"/>
      <c r="E58" s="7">
        <f t="shared" si="0"/>
        <v>0</v>
      </c>
      <c r="F58" s="11"/>
      <c r="G58" s="11"/>
      <c r="H58" s="11"/>
    </row>
    <row r="59" spans="1:8" ht="49.5" customHeight="1">
      <c r="A59" s="9" t="s">
        <v>113</v>
      </c>
      <c r="B59" s="28">
        <v>100</v>
      </c>
      <c r="C59" s="6">
        <v>160</v>
      </c>
      <c r="D59" s="6"/>
      <c r="E59" s="7">
        <f t="shared" si="0"/>
        <v>0</v>
      </c>
      <c r="F59" s="11"/>
      <c r="G59" s="11"/>
      <c r="H59" s="11"/>
    </row>
    <row r="60" spans="1:8" s="2" customFormat="1" ht="49.5" customHeight="1">
      <c r="A60" s="9" t="s">
        <v>90</v>
      </c>
      <c r="B60" s="28">
        <v>70</v>
      </c>
      <c r="C60" s="6">
        <v>230</v>
      </c>
      <c r="D60" s="6"/>
      <c r="E60" s="7">
        <f t="shared" si="0"/>
        <v>0</v>
      </c>
      <c r="F60" s="11"/>
      <c r="G60" s="11"/>
      <c r="H60" s="11"/>
    </row>
    <row r="61" spans="1:8" s="2" customFormat="1" ht="49.5" customHeight="1">
      <c r="A61" s="9" t="s">
        <v>79</v>
      </c>
      <c r="B61" s="28">
        <v>70</v>
      </c>
      <c r="C61" s="6">
        <v>220</v>
      </c>
      <c r="D61" s="6"/>
      <c r="E61" s="7">
        <f t="shared" si="0"/>
        <v>0</v>
      </c>
      <c r="F61" s="11"/>
      <c r="G61" s="11"/>
      <c r="H61" s="11"/>
    </row>
    <row r="62" spans="1:8" s="2" customFormat="1" ht="49.5" customHeight="1">
      <c r="A62" s="24" t="s">
        <v>10</v>
      </c>
      <c r="B62" s="30"/>
      <c r="C62" s="22"/>
      <c r="D62" s="22"/>
      <c r="E62" s="22"/>
      <c r="F62" s="25"/>
      <c r="G62" s="25"/>
      <c r="H62" s="25"/>
    </row>
    <row r="63" spans="1:8" s="2" customFormat="1" ht="49.5" customHeight="1">
      <c r="A63" s="13" t="s">
        <v>70</v>
      </c>
      <c r="B63" s="28">
        <v>70</v>
      </c>
      <c r="C63" s="6">
        <v>375</v>
      </c>
      <c r="D63" s="6"/>
      <c r="E63" s="7">
        <f t="shared" si="0"/>
        <v>0</v>
      </c>
      <c r="F63" s="11"/>
      <c r="G63" s="11"/>
      <c r="H63" s="11"/>
    </row>
    <row r="64" spans="1:8" ht="49.5" customHeight="1">
      <c r="A64" s="13" t="s">
        <v>33</v>
      </c>
      <c r="B64" s="28">
        <v>100</v>
      </c>
      <c r="C64" s="6">
        <v>340</v>
      </c>
      <c r="D64" s="6"/>
      <c r="E64" s="7">
        <f t="shared" si="0"/>
        <v>0</v>
      </c>
      <c r="F64" s="11"/>
      <c r="G64" s="11"/>
      <c r="H64" s="11"/>
    </row>
    <row r="65" spans="1:8" ht="49.5" customHeight="1">
      <c r="A65" s="34" t="s">
        <v>123</v>
      </c>
      <c r="B65" s="35">
        <v>145</v>
      </c>
      <c r="C65" s="36">
        <v>470</v>
      </c>
      <c r="D65" s="36"/>
      <c r="E65" s="7">
        <f t="shared" si="0"/>
        <v>0</v>
      </c>
      <c r="F65" s="37"/>
      <c r="G65" s="37"/>
      <c r="H65" s="37"/>
    </row>
    <row r="66" spans="1:8" ht="49.5" customHeight="1">
      <c r="A66" s="13" t="s">
        <v>65</v>
      </c>
      <c r="B66" s="28">
        <v>100</v>
      </c>
      <c r="C66" s="6">
        <v>375</v>
      </c>
      <c r="D66" s="6"/>
      <c r="E66" s="7">
        <f t="shared" si="0"/>
        <v>0</v>
      </c>
      <c r="F66" s="11"/>
      <c r="G66" s="11"/>
      <c r="H66" s="11"/>
    </row>
    <row r="67" spans="1:8" ht="49.5" customHeight="1">
      <c r="A67" s="13" t="s">
        <v>66</v>
      </c>
      <c r="B67" s="28">
        <v>100</v>
      </c>
      <c r="C67" s="6">
        <v>375</v>
      </c>
      <c r="D67" s="6"/>
      <c r="E67" s="7">
        <f t="shared" si="0"/>
        <v>0</v>
      </c>
      <c r="F67" s="11"/>
      <c r="G67" s="11"/>
      <c r="H67" s="11"/>
    </row>
    <row r="68" spans="1:8" ht="49.5" customHeight="1">
      <c r="A68" s="9" t="s">
        <v>56</v>
      </c>
      <c r="B68" s="31">
        <v>100</v>
      </c>
      <c r="C68" s="6">
        <v>370</v>
      </c>
      <c r="D68" s="6"/>
      <c r="E68" s="7">
        <f t="shared" si="0"/>
        <v>0</v>
      </c>
      <c r="F68" s="11"/>
      <c r="G68" s="11"/>
      <c r="H68" s="11"/>
    </row>
    <row r="69" spans="1:8" s="1" customFormat="1" ht="49.5" customHeight="1">
      <c r="A69" s="10" t="s">
        <v>14</v>
      </c>
      <c r="B69" s="28">
        <v>100</v>
      </c>
      <c r="C69" s="6">
        <v>340</v>
      </c>
      <c r="D69" s="6"/>
      <c r="E69" s="7">
        <f t="shared" si="0"/>
        <v>0</v>
      </c>
      <c r="F69" s="11"/>
      <c r="G69" s="11"/>
      <c r="H69" s="11"/>
    </row>
    <row r="70" spans="1:8" ht="49.5" customHeight="1">
      <c r="A70" s="9" t="s">
        <v>15</v>
      </c>
      <c r="B70" s="28">
        <v>100</v>
      </c>
      <c r="C70" s="6">
        <v>490</v>
      </c>
      <c r="D70" s="6"/>
      <c r="E70" s="7">
        <f t="shared" si="0"/>
        <v>0</v>
      </c>
      <c r="F70" s="11"/>
      <c r="G70" s="11"/>
      <c r="H70" s="11"/>
    </row>
    <row r="71" spans="1:8" ht="49.5" customHeight="1">
      <c r="A71" s="9" t="s">
        <v>57</v>
      </c>
      <c r="B71" s="28">
        <v>50</v>
      </c>
      <c r="C71" s="6">
        <v>540</v>
      </c>
      <c r="D71" s="6"/>
      <c r="E71" s="7">
        <f t="shared" si="0"/>
        <v>0</v>
      </c>
      <c r="F71" s="11"/>
      <c r="G71" s="11"/>
      <c r="H71" s="11"/>
    </row>
    <row r="72" spans="1:8" ht="49.5" customHeight="1">
      <c r="A72" s="9" t="s">
        <v>58</v>
      </c>
      <c r="B72" s="28">
        <v>55</v>
      </c>
      <c r="C72" s="6">
        <v>540</v>
      </c>
      <c r="D72" s="6"/>
      <c r="E72" s="7">
        <f t="shared" si="0"/>
        <v>0</v>
      </c>
      <c r="F72" s="11"/>
      <c r="G72" s="11"/>
      <c r="H72" s="11"/>
    </row>
    <row r="73" spans="1:8" ht="49.5" customHeight="1">
      <c r="A73" s="9" t="s">
        <v>16</v>
      </c>
      <c r="B73" s="28">
        <v>100</v>
      </c>
      <c r="C73" s="6">
        <v>340</v>
      </c>
      <c r="D73" s="6"/>
      <c r="E73" s="7">
        <f t="shared" si="0"/>
        <v>0</v>
      </c>
      <c r="F73" s="11"/>
      <c r="G73" s="11"/>
      <c r="H73" s="11"/>
    </row>
    <row r="74" spans="1:8" ht="49.5" customHeight="1">
      <c r="A74" s="9" t="s">
        <v>18</v>
      </c>
      <c r="B74" s="28">
        <v>100</v>
      </c>
      <c r="C74" s="6">
        <v>510</v>
      </c>
      <c r="D74" s="6"/>
      <c r="E74" s="7">
        <f t="shared" si="0"/>
        <v>0</v>
      </c>
      <c r="F74" s="11"/>
      <c r="G74" s="11"/>
      <c r="H74" s="11"/>
    </row>
    <row r="75" spans="1:8" ht="49.5" customHeight="1">
      <c r="A75" s="9" t="s">
        <v>17</v>
      </c>
      <c r="B75" s="28">
        <v>100</v>
      </c>
      <c r="C75" s="6">
        <v>420</v>
      </c>
      <c r="D75" s="6"/>
      <c r="E75" s="7">
        <f aca="true" t="shared" si="1" ref="E75:E116">C75*D75</f>
        <v>0</v>
      </c>
      <c r="F75" s="11"/>
      <c r="G75" s="11"/>
      <c r="H75" s="11"/>
    </row>
    <row r="76" spans="1:8" ht="49.5" customHeight="1">
      <c r="A76" s="21" t="s">
        <v>21</v>
      </c>
      <c r="B76" s="30"/>
      <c r="C76" s="22"/>
      <c r="D76" s="26"/>
      <c r="E76" s="26"/>
      <c r="F76" s="25"/>
      <c r="G76" s="25"/>
      <c r="H76" s="25"/>
    </row>
    <row r="77" spans="1:8" ht="49.5" customHeight="1">
      <c r="A77" s="9" t="s">
        <v>22</v>
      </c>
      <c r="B77" s="28">
        <v>150</v>
      </c>
      <c r="C77" s="6">
        <v>190</v>
      </c>
      <c r="D77" s="6"/>
      <c r="E77" s="7">
        <f t="shared" si="1"/>
        <v>0</v>
      </c>
      <c r="F77" s="11"/>
      <c r="G77" s="11"/>
      <c r="H77" s="11"/>
    </row>
    <row r="78" spans="1:8" ht="49.5" customHeight="1">
      <c r="A78" s="9" t="s">
        <v>24</v>
      </c>
      <c r="B78" s="28">
        <v>150</v>
      </c>
      <c r="C78" s="6">
        <v>190</v>
      </c>
      <c r="D78" s="6"/>
      <c r="E78" s="7">
        <f t="shared" si="1"/>
        <v>0</v>
      </c>
      <c r="F78" s="11"/>
      <c r="G78" s="11"/>
      <c r="H78" s="11"/>
    </row>
    <row r="79" spans="1:8" ht="49.5" customHeight="1">
      <c r="A79" s="9" t="s">
        <v>50</v>
      </c>
      <c r="B79" s="28">
        <v>150</v>
      </c>
      <c r="C79" s="6">
        <v>210</v>
      </c>
      <c r="D79" s="6"/>
      <c r="E79" s="7">
        <f t="shared" si="1"/>
        <v>0</v>
      </c>
      <c r="F79" s="11"/>
      <c r="G79" s="11"/>
      <c r="H79" s="11"/>
    </row>
    <row r="80" spans="1:8" ht="49.5" customHeight="1">
      <c r="A80" s="9" t="s">
        <v>23</v>
      </c>
      <c r="B80" s="28">
        <v>150</v>
      </c>
      <c r="C80" s="6">
        <v>210</v>
      </c>
      <c r="D80" s="6"/>
      <c r="E80" s="7">
        <f t="shared" si="1"/>
        <v>0</v>
      </c>
      <c r="F80" s="11"/>
      <c r="G80" s="11"/>
      <c r="H80" s="11"/>
    </row>
    <row r="81" spans="1:8" ht="49.5" customHeight="1">
      <c r="A81" s="9" t="s">
        <v>27</v>
      </c>
      <c r="B81" s="28">
        <v>150</v>
      </c>
      <c r="C81" s="6">
        <v>290</v>
      </c>
      <c r="D81" s="6"/>
      <c r="E81" s="7">
        <f t="shared" si="1"/>
        <v>0</v>
      </c>
      <c r="F81" s="11"/>
      <c r="G81" s="11"/>
      <c r="H81" s="11"/>
    </row>
    <row r="82" spans="1:8" ht="49.5" customHeight="1">
      <c r="A82" s="9" t="s">
        <v>26</v>
      </c>
      <c r="B82" s="28">
        <v>150</v>
      </c>
      <c r="C82" s="6">
        <v>190</v>
      </c>
      <c r="D82" s="6"/>
      <c r="E82" s="7">
        <f t="shared" si="1"/>
        <v>0</v>
      </c>
      <c r="F82" s="11"/>
      <c r="G82" s="11"/>
      <c r="H82" s="11"/>
    </row>
    <row r="83" spans="1:8" ht="49.5" customHeight="1">
      <c r="A83" s="9" t="s">
        <v>25</v>
      </c>
      <c r="B83" s="28">
        <v>150</v>
      </c>
      <c r="C83" s="6">
        <v>250</v>
      </c>
      <c r="D83" s="6"/>
      <c r="E83" s="7">
        <f t="shared" si="1"/>
        <v>0</v>
      </c>
      <c r="F83" s="11"/>
      <c r="G83" s="11"/>
      <c r="H83" s="11"/>
    </row>
    <row r="84" spans="1:8" ht="49.5" customHeight="1">
      <c r="A84" s="21" t="s">
        <v>7</v>
      </c>
      <c r="B84" s="32"/>
      <c r="C84" s="26"/>
      <c r="D84" s="26"/>
      <c r="E84" s="26"/>
      <c r="F84" s="25"/>
      <c r="G84" s="25"/>
      <c r="H84" s="25"/>
    </row>
    <row r="85" spans="1:8" ht="49.5" customHeight="1">
      <c r="A85" s="9" t="s">
        <v>19</v>
      </c>
      <c r="B85" s="28">
        <v>100</v>
      </c>
      <c r="C85" s="6">
        <v>360</v>
      </c>
      <c r="D85" s="6"/>
      <c r="E85" s="7">
        <f t="shared" si="1"/>
        <v>0</v>
      </c>
      <c r="F85" s="11"/>
      <c r="G85" s="11"/>
      <c r="H85" s="11"/>
    </row>
    <row r="86" spans="1:8" ht="49.5" customHeight="1">
      <c r="A86" s="9" t="s">
        <v>34</v>
      </c>
      <c r="B86" s="28">
        <v>100</v>
      </c>
      <c r="C86" s="6">
        <v>850</v>
      </c>
      <c r="D86" s="6"/>
      <c r="E86" s="7">
        <f t="shared" si="1"/>
        <v>0</v>
      </c>
      <c r="F86" s="11"/>
      <c r="G86" s="11"/>
      <c r="H86" s="11"/>
    </row>
    <row r="87" spans="1:8" ht="49.5" customHeight="1">
      <c r="A87" s="9" t="s">
        <v>35</v>
      </c>
      <c r="B87" s="28">
        <v>100</v>
      </c>
      <c r="C87" s="6">
        <v>450</v>
      </c>
      <c r="D87" s="6"/>
      <c r="E87" s="7">
        <f t="shared" si="1"/>
        <v>0</v>
      </c>
      <c r="F87" s="11"/>
      <c r="G87" s="11"/>
      <c r="H87" s="11"/>
    </row>
    <row r="88" spans="1:8" ht="49.5" customHeight="1">
      <c r="A88" s="9" t="s">
        <v>36</v>
      </c>
      <c r="B88" s="28">
        <v>100</v>
      </c>
      <c r="C88" s="6">
        <v>850</v>
      </c>
      <c r="D88" s="6"/>
      <c r="E88" s="7">
        <f t="shared" si="1"/>
        <v>0</v>
      </c>
      <c r="F88" s="11"/>
      <c r="G88" s="11"/>
      <c r="H88" s="11"/>
    </row>
    <row r="89" spans="1:8" ht="49.5" customHeight="1">
      <c r="A89" s="9" t="s">
        <v>37</v>
      </c>
      <c r="B89" s="28">
        <v>100</v>
      </c>
      <c r="C89" s="6">
        <v>320</v>
      </c>
      <c r="D89" s="6"/>
      <c r="E89" s="7">
        <f t="shared" si="1"/>
        <v>0</v>
      </c>
      <c r="F89" s="11"/>
      <c r="G89" s="11"/>
      <c r="H89" s="11"/>
    </row>
    <row r="90" spans="1:8" ht="49.5" customHeight="1">
      <c r="A90" s="21" t="s">
        <v>20</v>
      </c>
      <c r="B90" s="32"/>
      <c r="C90" s="26"/>
      <c r="D90" s="26"/>
      <c r="E90" s="26"/>
      <c r="F90" s="25"/>
      <c r="G90" s="25"/>
      <c r="H90" s="25"/>
    </row>
    <row r="91" spans="1:8" ht="49.5" customHeight="1">
      <c r="A91" s="10" t="s">
        <v>124</v>
      </c>
      <c r="B91" s="28" t="s">
        <v>125</v>
      </c>
      <c r="C91" s="6">
        <v>720</v>
      </c>
      <c r="D91" s="6"/>
      <c r="E91" s="7">
        <f t="shared" si="1"/>
        <v>0</v>
      </c>
      <c r="F91" s="11"/>
      <c r="G91" s="11"/>
      <c r="H91" s="11"/>
    </row>
    <row r="92" spans="1:8" ht="49.5" customHeight="1">
      <c r="A92" s="9" t="s">
        <v>126</v>
      </c>
      <c r="B92" s="28" t="s">
        <v>127</v>
      </c>
      <c r="C92" s="6">
        <v>1400</v>
      </c>
      <c r="D92" s="6"/>
      <c r="E92" s="7">
        <f t="shared" si="1"/>
        <v>0</v>
      </c>
      <c r="F92" s="11"/>
      <c r="G92" s="11"/>
      <c r="H92" s="11"/>
    </row>
    <row r="93" spans="1:8" ht="49.5" customHeight="1">
      <c r="A93" s="9" t="s">
        <v>91</v>
      </c>
      <c r="B93" s="28" t="s">
        <v>98</v>
      </c>
      <c r="C93" s="6">
        <v>950</v>
      </c>
      <c r="D93" s="6"/>
      <c r="E93" s="7">
        <f t="shared" si="1"/>
        <v>0</v>
      </c>
      <c r="F93" s="11"/>
      <c r="G93" s="11"/>
      <c r="H93" s="11"/>
    </row>
    <row r="94" spans="1:8" ht="49.5" customHeight="1">
      <c r="A94" s="9" t="s">
        <v>92</v>
      </c>
      <c r="B94" s="28" t="s">
        <v>99</v>
      </c>
      <c r="C94" s="6">
        <v>1200</v>
      </c>
      <c r="D94" s="6"/>
      <c r="E94" s="7">
        <f t="shared" si="1"/>
        <v>0</v>
      </c>
      <c r="F94" s="11"/>
      <c r="G94" s="11"/>
      <c r="H94" s="11"/>
    </row>
    <row r="95" spans="1:8" ht="49.5" customHeight="1">
      <c r="A95" s="9" t="s">
        <v>81</v>
      </c>
      <c r="B95" s="28" t="s">
        <v>100</v>
      </c>
      <c r="C95" s="6">
        <v>1400</v>
      </c>
      <c r="D95" s="6"/>
      <c r="E95" s="7">
        <f t="shared" si="1"/>
        <v>0</v>
      </c>
      <c r="F95" s="11"/>
      <c r="G95" s="11"/>
      <c r="H95" s="11"/>
    </row>
    <row r="96" spans="1:8" ht="49.5" customHeight="1">
      <c r="A96" s="9" t="s">
        <v>83</v>
      </c>
      <c r="B96" s="28" t="s">
        <v>101</v>
      </c>
      <c r="C96" s="6">
        <v>1400</v>
      </c>
      <c r="D96" s="6"/>
      <c r="E96" s="7">
        <f t="shared" si="1"/>
        <v>0</v>
      </c>
      <c r="F96" s="11"/>
      <c r="G96" s="11"/>
      <c r="H96" s="11"/>
    </row>
    <row r="97" spans="1:8" ht="49.5" customHeight="1">
      <c r="A97" s="9" t="s">
        <v>128</v>
      </c>
      <c r="B97" s="28" t="s">
        <v>102</v>
      </c>
      <c r="C97" s="6">
        <v>1400</v>
      </c>
      <c r="D97" s="6"/>
      <c r="E97" s="7">
        <f t="shared" si="1"/>
        <v>0</v>
      </c>
      <c r="F97" s="11"/>
      <c r="G97" s="11"/>
      <c r="H97" s="11"/>
    </row>
    <row r="98" spans="1:8" ht="49.5" customHeight="1">
      <c r="A98" s="9" t="s">
        <v>129</v>
      </c>
      <c r="B98" s="28" t="s">
        <v>130</v>
      </c>
      <c r="C98" s="6">
        <v>1400</v>
      </c>
      <c r="D98" s="6"/>
      <c r="E98" s="7">
        <f t="shared" si="1"/>
        <v>0</v>
      </c>
      <c r="F98" s="11"/>
      <c r="G98" s="11"/>
      <c r="H98" s="11"/>
    </row>
    <row r="99" spans="1:8" ht="49.5" customHeight="1">
      <c r="A99" s="9" t="s">
        <v>93</v>
      </c>
      <c r="B99" s="28" t="s">
        <v>103</v>
      </c>
      <c r="C99" s="6">
        <v>870</v>
      </c>
      <c r="D99" s="6"/>
      <c r="E99" s="7">
        <f t="shared" si="1"/>
        <v>0</v>
      </c>
      <c r="F99" s="11"/>
      <c r="G99" s="11"/>
      <c r="H99" s="11"/>
    </row>
    <row r="100" spans="1:8" ht="49.5" customHeight="1">
      <c r="A100" s="21" t="s">
        <v>42</v>
      </c>
      <c r="B100" s="33"/>
      <c r="C100" s="27"/>
      <c r="D100" s="27"/>
      <c r="E100" s="27"/>
      <c r="F100" s="25"/>
      <c r="G100" s="25"/>
      <c r="H100" s="25"/>
    </row>
    <row r="101" spans="1:8" ht="49.5" customHeight="1">
      <c r="A101" s="9" t="s">
        <v>94</v>
      </c>
      <c r="B101" s="28" t="s">
        <v>43</v>
      </c>
      <c r="C101" s="6">
        <v>20000</v>
      </c>
      <c r="D101" s="6"/>
      <c r="E101" s="7">
        <f t="shared" si="1"/>
        <v>0</v>
      </c>
      <c r="F101" s="11"/>
      <c r="G101" s="11"/>
      <c r="H101" s="11"/>
    </row>
    <row r="102" spans="1:8" ht="49.5" customHeight="1">
      <c r="A102" s="9" t="s">
        <v>80</v>
      </c>
      <c r="B102" s="28" t="s">
        <v>71</v>
      </c>
      <c r="C102" s="6">
        <v>9100</v>
      </c>
      <c r="D102" s="6"/>
      <c r="E102" s="7">
        <f t="shared" si="1"/>
        <v>0</v>
      </c>
      <c r="F102" s="11"/>
      <c r="G102" s="11"/>
      <c r="H102" s="11"/>
    </row>
    <row r="103" spans="1:8" ht="49.5" customHeight="1">
      <c r="A103" s="9" t="s">
        <v>95</v>
      </c>
      <c r="B103" s="28" t="s">
        <v>72</v>
      </c>
      <c r="C103" s="6">
        <v>14000</v>
      </c>
      <c r="D103" s="6"/>
      <c r="E103" s="7">
        <f t="shared" si="1"/>
        <v>0</v>
      </c>
      <c r="F103" s="11"/>
      <c r="G103" s="11"/>
      <c r="H103" s="11"/>
    </row>
    <row r="104" spans="1:8" ht="49.5" customHeight="1">
      <c r="A104" s="9" t="s">
        <v>96</v>
      </c>
      <c r="B104" s="28" t="s">
        <v>131</v>
      </c>
      <c r="C104" s="6">
        <v>12000</v>
      </c>
      <c r="D104" s="6"/>
      <c r="E104" s="7">
        <f t="shared" si="1"/>
        <v>0</v>
      </c>
      <c r="F104" s="11"/>
      <c r="G104" s="11"/>
      <c r="H104" s="11"/>
    </row>
    <row r="105" spans="1:8" ht="49.5" customHeight="1">
      <c r="A105" s="9" t="s">
        <v>97</v>
      </c>
      <c r="B105" s="28" t="s">
        <v>131</v>
      </c>
      <c r="C105" s="6">
        <v>12000</v>
      </c>
      <c r="D105" s="6"/>
      <c r="E105" s="7">
        <f t="shared" si="1"/>
        <v>0</v>
      </c>
      <c r="F105" s="11"/>
      <c r="G105" s="11"/>
      <c r="H105" s="11"/>
    </row>
    <row r="106" spans="1:8" ht="49.5" customHeight="1">
      <c r="A106" s="21" t="s">
        <v>44</v>
      </c>
      <c r="B106" s="33"/>
      <c r="C106" s="27"/>
      <c r="D106" s="27"/>
      <c r="E106" s="27"/>
      <c r="F106" s="25"/>
      <c r="G106" s="25"/>
      <c r="H106" s="25"/>
    </row>
    <row r="107" spans="1:8" ht="49.5" customHeight="1">
      <c r="A107" s="10" t="s">
        <v>45</v>
      </c>
      <c r="B107" s="28">
        <v>45</v>
      </c>
      <c r="C107" s="6">
        <v>90</v>
      </c>
      <c r="D107" s="6"/>
      <c r="E107" s="7">
        <f t="shared" si="1"/>
        <v>0</v>
      </c>
      <c r="F107" s="11"/>
      <c r="G107" s="11"/>
      <c r="H107" s="11"/>
    </row>
    <row r="108" spans="1:8" ht="49.5" customHeight="1">
      <c r="A108" s="10" t="s">
        <v>46</v>
      </c>
      <c r="B108" s="28">
        <v>45</v>
      </c>
      <c r="C108" s="6">
        <v>75</v>
      </c>
      <c r="D108" s="6"/>
      <c r="E108" s="7">
        <f t="shared" si="1"/>
        <v>0</v>
      </c>
      <c r="F108" s="11"/>
      <c r="G108" s="11"/>
      <c r="H108" s="11"/>
    </row>
    <row r="109" spans="1:8" ht="49.5" customHeight="1">
      <c r="A109" s="10" t="s">
        <v>51</v>
      </c>
      <c r="B109" s="28">
        <v>45</v>
      </c>
      <c r="C109" s="6">
        <v>75</v>
      </c>
      <c r="D109" s="6"/>
      <c r="E109" s="7">
        <f t="shared" si="1"/>
        <v>0</v>
      </c>
      <c r="F109" s="11"/>
      <c r="G109" s="11"/>
      <c r="H109" s="11"/>
    </row>
    <row r="110" spans="1:8" ht="49.5" customHeight="1">
      <c r="A110" s="21" t="s">
        <v>28</v>
      </c>
      <c r="B110" s="30"/>
      <c r="C110" s="22"/>
      <c r="D110" s="26"/>
      <c r="E110" s="26"/>
      <c r="F110" s="25"/>
      <c r="G110" s="25"/>
      <c r="H110" s="25"/>
    </row>
    <row r="111" spans="1:8" ht="49.5" customHeight="1">
      <c r="A111" s="9" t="s">
        <v>38</v>
      </c>
      <c r="B111" s="28">
        <v>1000</v>
      </c>
      <c r="C111" s="6">
        <v>2500</v>
      </c>
      <c r="D111" s="6"/>
      <c r="E111" s="7">
        <f t="shared" si="1"/>
        <v>0</v>
      </c>
      <c r="F111" s="11"/>
      <c r="G111" s="11"/>
      <c r="H111" s="11"/>
    </row>
    <row r="112" spans="1:8" ht="49.5" customHeight="1">
      <c r="A112" s="9" t="s">
        <v>29</v>
      </c>
      <c r="B112" s="28">
        <v>2000</v>
      </c>
      <c r="C112" s="6">
        <v>2200</v>
      </c>
      <c r="D112" s="6"/>
      <c r="E112" s="7">
        <f t="shared" si="1"/>
        <v>0</v>
      </c>
      <c r="F112" s="11"/>
      <c r="G112" s="11"/>
      <c r="H112" s="11"/>
    </row>
    <row r="113" spans="1:8" ht="49.5" customHeight="1">
      <c r="A113" s="21" t="s">
        <v>31</v>
      </c>
      <c r="B113" s="30"/>
      <c r="C113" s="22"/>
      <c r="D113" s="26"/>
      <c r="E113" s="26"/>
      <c r="F113" s="25"/>
      <c r="G113" s="25"/>
      <c r="H113" s="25"/>
    </row>
    <row r="114" spans="1:8" ht="49.5" customHeight="1">
      <c r="A114" s="9" t="s">
        <v>30</v>
      </c>
      <c r="B114" s="28">
        <v>1000</v>
      </c>
      <c r="C114" s="6">
        <v>350</v>
      </c>
      <c r="D114" s="6"/>
      <c r="E114" s="7">
        <f t="shared" si="1"/>
        <v>0</v>
      </c>
      <c r="F114" s="11"/>
      <c r="G114" s="11"/>
      <c r="H114" s="11"/>
    </row>
    <row r="115" spans="1:8" ht="49.5" customHeight="1">
      <c r="A115" s="9" t="s">
        <v>40</v>
      </c>
      <c r="B115" s="28">
        <v>1000</v>
      </c>
      <c r="C115" s="6">
        <v>350</v>
      </c>
      <c r="D115" s="6"/>
      <c r="E115" s="7">
        <f t="shared" si="1"/>
        <v>0</v>
      </c>
      <c r="F115" s="11"/>
      <c r="G115" s="11"/>
      <c r="H115" s="11"/>
    </row>
    <row r="116" spans="1:8" ht="49.5" customHeight="1">
      <c r="A116" s="9" t="s">
        <v>32</v>
      </c>
      <c r="B116" s="28">
        <v>200</v>
      </c>
      <c r="C116" s="6">
        <v>120</v>
      </c>
      <c r="D116" s="6"/>
      <c r="E116" s="7">
        <f t="shared" si="1"/>
        <v>0</v>
      </c>
      <c r="F116" s="11"/>
      <c r="G116" s="11"/>
      <c r="H116" s="11"/>
    </row>
    <row r="117" spans="1:8" ht="49.5" customHeight="1">
      <c r="A117" s="9"/>
      <c r="B117" s="6"/>
      <c r="C117" s="6"/>
      <c r="D117" s="6"/>
      <c r="E117" s="7">
        <f>SUM(E10:E116)</f>
        <v>0</v>
      </c>
      <c r="F117" s="11"/>
      <c r="G117" s="11"/>
      <c r="H117" s="11"/>
    </row>
    <row r="118" spans="1:8" ht="49.5" customHeight="1">
      <c r="A118" s="9"/>
      <c r="B118" s="9"/>
      <c r="C118" s="9"/>
      <c r="D118" s="14">
        <v>0.1</v>
      </c>
      <c r="E118" s="7"/>
      <c r="F118" s="11"/>
      <c r="G118" s="11"/>
      <c r="H118" s="11"/>
    </row>
    <row r="119" spans="1:8" ht="54.75" customHeight="1">
      <c r="A119" s="9"/>
      <c r="B119" s="9"/>
      <c r="C119" s="9"/>
      <c r="D119" s="15" t="s">
        <v>104</v>
      </c>
      <c r="E119" s="7">
        <f>E117+E118</f>
        <v>0</v>
      </c>
      <c r="F119" s="11"/>
      <c r="G119" s="11"/>
      <c r="H119" s="11"/>
    </row>
  </sheetData>
  <sheetProtection/>
  <printOptions/>
  <pageMargins left="0.3937007874015748" right="0.31496062992125984" top="0.7480314960629921" bottom="0.7480314960629921" header="0.31496062992125984" footer="0.31496062992125984"/>
  <pageSetup fitToHeight="0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2024-03-01T10:05:29Z</dcterms:modified>
  <cp:category/>
  <cp:version/>
  <cp:contentType/>
  <cp:contentStatus/>
</cp:coreProperties>
</file>